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aa4737a24947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摘要" sheetId="1" r:id="R8348689eff044af1"/>
    <x:sheet xmlns:r="http://schemas.openxmlformats.org/officeDocument/2006/relationships" name="請款登記" sheetId="2" r:id="R1efcd33a0e8a4ac2"/>
    <x:sheet xmlns:r="http://schemas.openxmlformats.org/officeDocument/2006/relationships" name="發票登記" sheetId="3" r:id="R2aede5651c3a4a3a"/>
    <x:sheet xmlns:r="http://schemas.openxmlformats.org/officeDocument/2006/relationships" name="對帳結果" sheetId="4" r:id="R987303588b524ba9"/>
    <x:sheet xmlns:r="http://schemas.openxmlformats.org/officeDocument/2006/relationships" name="異常清單" sheetId="5" r:id="Re91cc2449209478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#,##0"/>
    <x:numFmt numFmtId="201" formatCode="yyyy-mm-dd"/>
    <x:numFmt numFmtId="202" formatCode="0&quot;%&quot;"/>
  </x:numFmts>
  <x:fonts count="7">
    <x:font>
      <x:sz val="11"/>
      <x:name val="Carlito"/>
    </x:font>
    <x:font>
      <x:b/>
      <x:sz val="18"/>
      <x:color rgb="FFFFFFFF"/>
      <x:name val="Carlito"/>
    </x:font>
    <x:font>
      <x:b/>
      <x:sz val="11"/>
      <x:color rgb="FFFFFFFF"/>
      <x:name val="Carlito"/>
    </x:font>
    <x:font>
      <x:sz val="10"/>
      <x:color rgb="FF1D2935"/>
      <x:name val="Carlito"/>
    </x:font>
    <x:font>
      <x:b/>
      <x:sz val="10"/>
      <x:color rgb="FFB84A4A"/>
      <x:name val="Carlito"/>
    </x:font>
    <x:font>
      <x:i/>
      <x:sz val="10"/>
      <x:color rgb="FF1D2935"/>
      <x:name val="Carlito"/>
    </x:font>
    <x:font>
      <x:b/>
      <x:sz val="11"/>
      <x:color rgb="FF16324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6324F"/>
      </x:patternFill>
    </x:fill>
    <x:fill>
      <x:patternFill patternType="solid">
        <x:fgColor rgb="FF28666E"/>
      </x:patternFill>
    </x:fill>
    <x:fill>
      <x:patternFill patternType="solid">
        <x:fgColor rgb="FFF6F0E4"/>
      </x:patternFill>
    </x:fill>
    <x:fill>
      <x:patternFill patternType="solid">
        <x:fgColor rgb="FFDDEFE8"/>
      </x:patternFill>
    </x:fill>
  </x:fills>
  <x:borders count="3">
    <x:border/>
    <x:border>
      <x:left style="thin">
        <x:color rgb="FFD9E1E8"/>
      </x:left>
      <x:right style="thin">
        <x:color rgb="FFD9E1E8"/>
      </x:right>
      <x:top style="thin">
        <x:color rgb="FFD9E1E8"/>
      </x:top>
      <x:bottom style="thin">
        <x:color rgb="FFD9E1E8"/>
      </x:bottom>
    </x:border>
    <x:border>
      <x:left style="medium">
        <x:color rgb="FF28666E"/>
      </x:left>
      <x:right style="medium">
        <x:color rgb="FF28666E"/>
      </x:right>
      <x:top style="medium">
        <x:color rgb="FF28666E"/>
      </x:top>
      <x:bottom style="medium">
        <x:color rgb="FF28666E"/>
      </x:bottom>
    </x:border>
  </x:borders>
  <x:cellStyleXfs count="1">
    <x:xf numFmtId="0" fontId="0" fillId="0" borderId="0"/>
  </x:cellStyleXfs>
  <x:cellXfs count="2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2" fillId="3" borderId="1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wrapText="1"/>
    </x:xf>
    <x:xf numFmtId="0" fontId="3" fillId="0" borderId="0" xfId="0" applyNumberFormat="1" applyFont="1" applyFill="1" applyBorder="1" applyAlignment="1">
      <x:alignment vertical="top" wrapText="1"/>
    </x:xf>
    <x:xf numFmtId="0" fontId="3" fillId="0" borderId="1" xfId="0" applyNumberFormat="1" applyFont="1" applyFill="1" applyBorder="1" applyAlignment="1">
      <x:alignment vertical="top" wrapText="1"/>
    </x:xf>
    <x:xf numFmtId="200" fontId="3" fillId="0" borderId="1" xfId="0" applyNumberFormat="1" applyFont="1" applyFill="1" applyBorder="1" applyAlignment="1">
      <x:alignment vertical="top" wrapText="1"/>
    </x:xf>
    <x:xf numFmtId="201" fontId="3" fillId="0" borderId="1" xfId="0" applyNumberFormat="1" applyFont="1" applyFill="1" applyBorder="1" applyAlignment="1">
      <x:alignment vertical="top" wrapText="1"/>
    </x:xf>
    <x:xf numFmtId="202" fontId="3" fillId="0" borderId="1" xfId="0" applyNumberFormat="1" applyFont="1" applyFill="1" applyBorder="1" applyAlignment="1">
      <x:alignment vertical="top" wrapText="1"/>
    </x:xf>
    <x:xf numFmtId="0" fontId="4" fillId="0" borderId="1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6" fillId="5" borderId="0" xfId="0" applyNumberFormat="1" applyFont="1" applyFill="1" applyBorder="1"/>
    <x:xf numFmtId="0" fontId="6" fillId="5" borderId="0" xfId="0" applyNumberFormat="1" applyFont="1" applyFill="1" applyBorder="1" applyAlignment="1">
      <x:alignment wrapText="1"/>
    </x:xf>
    <x:xf numFmtId="0" fontId="6" fillId="5" borderId="2" xfId="0" applyNumberFormat="1" applyFont="1" applyFill="1" applyBorder="1" applyAlignment="1">
      <x:alignment wrapText="1"/>
    </x:xf>
  </x:cellXfs>
  <x:cellStyles count="1">
    <x:cellStyle name="Normal" xfId="0"/>
  </x:cellStyles>
  <x:dxfs count="3">
    <x:dxf>
      <x:font>
        <x:b/>
        <x:color rgb="FFB84A4A"/>
      </x:font>
      <x:fill>
        <x:patternFill patternType="solid">
          <x:bgColor rgb="FFFCE8E8"/>
        </x:patternFill>
      </x:fill>
    </x:dxf>
    <x:dxf>
      <x:font>
        <x:b/>
        <x:color rgb="FFB84A4A"/>
      </x:font>
      <x:fill>
        <x:patternFill patternType="solid">
          <x:bgColor rgb="FFFCE8E8"/>
        </x:patternFill>
      </x:fill>
    </x:dxf>
    <x:dxf>
      <x:font>
        <x:b/>
        <x:color rgb="FF28666E"/>
      </x:font>
      <x:fill>
        <x:patternFill patternType="solid">
          <x:bgColor rgb="FFE7F3ED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5524cbbf214f65" /><Relationship Type="http://schemas.openxmlformats.org/officeDocument/2006/relationships/theme" Target="/xl/theme/theme1.xml" Id="R7bfdcc52c069482a" /><Relationship Type="http://schemas.openxmlformats.org/officeDocument/2006/relationships/sharedStrings" Target="/xl/sharedStrings.xml" Id="R1f80b41fcadc4ed1" /><Relationship Type="http://schemas.openxmlformats.org/officeDocument/2006/relationships/worksheet" Target="/xl/worksheets/sheet1.xml" Id="R8348689eff044af1" /><Relationship Type="http://schemas.openxmlformats.org/officeDocument/2006/relationships/worksheet" Target="/xl/worksheets/sheet2.xml" Id="R1efcd33a0e8a4ac2" /><Relationship Type="http://schemas.openxmlformats.org/officeDocument/2006/relationships/worksheet" Target="/xl/worksheets/sheet3.xml" Id="R2aede5651c3a4a3a" /><Relationship Type="http://schemas.openxmlformats.org/officeDocument/2006/relationships/worksheet" Target="/xl/worksheets/sheet4.xml" Id="R987303588b524ba9" /><Relationship Type="http://schemas.openxmlformats.org/officeDocument/2006/relationships/worksheet" Target="/xl/worksheets/sheet5.xml" Id="Re91cc2449209478d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11" hidden="0" customWidth="1"/>
    <x:col min="3" max="3" width="15" hidden="0" customWidth="1"/>
    <x:col min="4" max="4" width="15" hidden="0" customWidth="1"/>
    <x:col min="5" max="5" width="4" hidden="0" customWidth="1"/>
    <x:col min="6" max="6" width="22" hidden="0" customWidth="1"/>
    <x:col min="7" max="7" width="12" hidden="0" customWidth="1"/>
    <x:col min="8" max="8" width="48" hidden="0" customWidth="1"/>
  </x:cols>
  <x:sheetData>
    <x:row r="1" ht="34" customHeight="1">
      <x:c r="A1" s="3" t="str">
        <x:v>財務請款／發票對帳測試摘要</x:v>
      </x:c>
      <x:c r="B1" s="3" t="str">
        <x:v>財務請款／發票對帳測試摘要</x:v>
      </x:c>
      <x:c r="C1" s="3" t="str">
        <x:v>財務請款／發票對帳測試摘要</x:v>
      </x:c>
      <x:c r="D1" s="3" t="str">
        <x:v>財務請款／發票對帳測試摘要</x:v>
      </x:c>
      <x:c r="E1" s="3" t="str">
        <x:v>財務請款／發票對帳測試摘要</x:v>
      </x:c>
      <x:c r="F1" s="3" t="str">
        <x:v>財務請款／發票對帳測試摘要</x:v>
      </x:c>
      <x:c r="G1" s="3" t="str">
        <x:v>財務請款／發票對帳測試摘要</x:v>
      </x:c>
      <x:c r="H1" s="3" t="str">
        <x:v>財務請款／發票對帳測試摘要</x:v>
      </x:c>
    </x:row>
    <x:row r="2" ht="30" customHeight="1">
      <x:c r="A2" s="19" t="str">
        <x:v>測試資料皆為虛構。發票影像辨識尚未接入（NEEDS_SETUP），本檔以人工貼上的辨識欄位驗證員工規則。狀態不會自動改為「已銷帳」。</x:v>
      </x:c>
      <x:c r="B2" s="19" t="str">
        <x:v>測試資料皆為虛構。發票影像辨識尚未接入（NEEDS_SETUP），本檔以人工貼上的辨識欄位驗證員工規則。狀態不會自動改為「已銷帳」。</x:v>
      </x:c>
      <x:c r="C2" s="19" t="str">
        <x:v>測試資料皆為虛構。發票影像辨識尚未接入（NEEDS_SETUP），本檔以人工貼上的辨識欄位驗證員工規則。狀態不會自動改為「已銷帳」。</x:v>
      </x:c>
      <x:c r="D2" s="19" t="str">
        <x:v>測試資料皆為虛構。發票影像辨識尚未接入（NEEDS_SETUP），本檔以人工貼上的辨識欄位驗證員工規則。狀態不會自動改為「已銷帳」。</x:v>
      </x:c>
      <x:c r="E2" s="19" t="str">
        <x:v>測試資料皆為虛構。發票影像辨識尚未接入（NEEDS_SETUP），本檔以人工貼上的辨識欄位驗證員工規則。狀態不會自動改為「已銷帳」。</x:v>
      </x:c>
      <x:c r="F2" s="19" t="str">
        <x:v>測試資料皆為虛構。發票影像辨識尚未接入（NEEDS_SETUP），本檔以人工貼上的辨識欄位驗證員工規則。狀態不會自動改為「已銷帳」。</x:v>
      </x:c>
      <x:c r="G2" s="19" t="str">
        <x:v>測試資料皆為虛構。發票影像辨識尚未接入（NEEDS_SETUP），本檔以人工貼上的辨識欄位驗證員工規則。狀態不會自動改為「已銷帳」。</x:v>
      </x:c>
      <x:c r="H2" s="19" t="str">
        <x:v>測試資料皆為虛構。發票影像辨識尚未接入（NEEDS_SETUP），本檔以人工貼上的辨識欄位驗證員工規則。狀態不會自動改為「已銷帳」。</x:v>
      </x:c>
    </x:row>
    <x:row r="4" ht="28" customHeight="1">
      <x:c r="A4" s="8" t="str">
        <x:v>狀態</x:v>
      </x:c>
      <x:c r="B4" s="8" t="str">
        <x:v>筆數</x:v>
      </x:c>
      <x:c r="C4" s="8" t="str">
        <x:v>核准金額</x:v>
      </x:c>
      <x:c r="D4" s="8" t="str">
        <x:v>發票合計</x:v>
      </x:c>
      <x:c r="F4" s="8" t="str">
        <x:v>測試檢查</x:v>
      </x:c>
      <x:c r="G4" s="8" t="str">
        <x:v>結果</x:v>
      </x:c>
      <x:c r="H4" s="8" t="str">
        <x:v>說明</x:v>
      </x:c>
    </x:row>
    <x:row r="5">
      <x:c r="A5" s="12" t="str">
        <x:v>異常</x:v>
      </x:c>
      <x:c r="B5" s="12" t="n">
        <x:f>COUNTIF('對帳結果'!$E$3:$E$100,A5)</x:f>
        <x:v>1</x:v>
      </x:c>
      <x:c r="C5" s="13" t="n">
        <x:f>SUMIF('對帳結果'!$E$3:$E$100,A5,'對帳結果'!$B$3:$B$100)</x:f>
        <x:v>8400</x:v>
      </x:c>
      <x:c r="D5" s="13" t="n">
        <x:f>SUMIF('對帳結果'!$E$3:$E$100,A5,'對帳結果'!$C$3:$C$100)</x:f>
        <x:v>8400</x:v>
      </x:c>
      <x:c r="F5" s="12" t="str">
        <x:v>總請款數</x:v>
      </x:c>
      <x:c r="G5" s="12" t="n">
        <x:f>COUNTA('請款登記'!$A$3:$A$100)</x:f>
        <x:v>4</x:v>
      </x:c>
      <x:c r="H5" s="12" t="str">
        <x:v>應為 4</x:v>
      </x:c>
    </x:row>
    <x:row r="6">
      <x:c r="A6" s="12" t="str">
        <x:v>待人工拆分</x:v>
      </x:c>
      <x:c r="B6" s="12" t="n">
        <x:f>COUNTIF('對帳結果'!$E$3:$E$100,A6)</x:f>
        <x:v>1</x:v>
      </x:c>
      <x:c r="C6" s="13" t="n">
        <x:f>SUMIF('對帳結果'!$E$3:$E$100,A6,'對帳結果'!$B$3:$B$100)</x:f>
        <x:v>12000</x:v>
      </x:c>
      <x:c r="D6" s="13" t="n">
        <x:f>SUMIF('對帳結果'!$E$3:$E$100,A6,'對帳結果'!$C$3:$C$100)</x:f>
        <x:v>0</x:v>
      </x:c>
      <x:c r="F6" s="12" t="str">
        <x:v>發票列數</x:v>
      </x:c>
      <x:c r="G6" s="12" t="n">
        <x:f>COUNTA('發票登記'!$A$3:$A$100)</x:f>
        <x:v>6</x:v>
      </x:c>
      <x:c r="H6" s="12" t="str">
        <x:v>應為 6</x:v>
      </x:c>
    </x:row>
    <x:row r="7">
      <x:c r="A7" s="12" t="str">
        <x:v>待補編號</x:v>
      </x:c>
      <x:c r="B7" s="12" t="n">
        <x:f>COUNTIF('對帳結果'!$E$3:$E$100,A7)</x:f>
        <x:v>0</x:v>
      </x:c>
      <x:c r="C7" s="13" t="n">
        <x:f>SUMIF('對帳結果'!$E$3:$E$100,A7,'對帳結果'!$B$3:$B$100)</x:f>
        <x:v>0</x:v>
      </x:c>
      <x:c r="D7" s="13" t="n">
        <x:f>SUMIF('對帳結果'!$E$3:$E$100,A7,'對帳結果'!$C$3:$C$100)</x:f>
        <x:v>0</x:v>
      </x:c>
      <x:c r="F7" s="12" t="str">
        <x:v>可銷帳</x:v>
      </x:c>
      <x:c r="G7" s="12" t="n">
        <x:f>COUNTIF('對帳結果'!$E$3:$E$100,"可銷帳")</x:f>
        <x:v>2</x:v>
      </x:c>
      <x:c r="H7" s="12" t="str">
        <x:v>應為 2；仍需財務確認</x:v>
      </x:c>
    </x:row>
    <x:row r="8">
      <x:c r="A8" s="12" t="str">
        <x:v>等發票</x:v>
      </x:c>
      <x:c r="B8" s="12" t="n">
        <x:f>COUNTIF('對帳結果'!$E$3:$E$100,A8)</x:f>
        <x:v>0</x:v>
      </x:c>
      <x:c r="C8" s="13" t="n">
        <x:f>SUMIF('對帳結果'!$E$3:$E$100,A8,'對帳結果'!$B$3:$B$100)</x:f>
        <x:v>0</x:v>
      </x:c>
      <x:c r="D8" s="13" t="n">
        <x:f>SUMIF('對帳結果'!$E$3:$E$100,A8,'對帳結果'!$C$3:$C$100)</x:f>
        <x:v>0</x:v>
      </x:c>
      <x:c r="F8" s="12" t="str">
        <x:v>需要暫停</x:v>
      </x:c>
      <x:c r="G8" s="12" t="n">
        <x:f>COUNTIF('對帳結果'!$E$3:$E$100,"異常")+COUNTIF('對帳結果'!$E$3:$E$100,"待人工拆分")</x:f>
        <x:v>2</x:v>
      </x:c>
      <x:c r="H8" s="12" t="str">
        <x:v>異常＋待人工拆分應為 2</x:v>
      </x:c>
    </x:row>
    <x:row r="9">
      <x:c r="A9" s="12" t="str">
        <x:v>部分發票</x:v>
      </x:c>
      <x:c r="B9" s="12" t="n">
        <x:f>COUNTIF('對帳結果'!$E$3:$E$100,A9)</x:f>
        <x:v>0</x:v>
      </x:c>
      <x:c r="C9" s="13" t="n">
        <x:f>SUMIF('對帳結果'!$E$3:$E$100,A9,'對帳結果'!$B$3:$B$100)</x:f>
        <x:v>0</x:v>
      </x:c>
      <x:c r="D9" s="13" t="n">
        <x:f>SUMIF('對帳結果'!$E$3:$E$100,A9,'對帳結果'!$C$3:$C$100)</x:f>
        <x:v>0</x:v>
      </x:c>
      <x:c r="F9" s="12" t="str">
        <x:v>自動已銷帳</x:v>
      </x:c>
      <x:c r="G9" s="12" t="n">
        <x:f>COUNTIF('對帳結果'!$E$3:$E$100,"已銷帳")</x:f>
        <x:v>0</x:v>
      </x:c>
      <x:c r="H9" s="12" t="str">
        <x:v>必須為 0</x:v>
      </x:c>
    </x:row>
    <x:row r="10">
      <x:c r="A10" s="12" t="str">
        <x:v>可銷帳</x:v>
      </x:c>
      <x:c r="B10" s="12" t="n">
        <x:f>COUNTIF('對帳結果'!$E$3:$E$100,A10)</x:f>
        <x:v>2</x:v>
      </x:c>
      <x:c r="C10" s="13" t="n">
        <x:f>SUMIF('對帳結果'!$E$3:$E$100,A10,'對帳結果'!$B$3:$B$100)</x:f>
        <x:v>31500</x:v>
      </x:c>
      <x:c r="D10" s="13" t="n">
        <x:f>SUMIF('對帳結果'!$E$3:$E$100,A10,'對帳結果'!$C$3:$C$100)</x:f>
        <x:v>31500</x:v>
      </x:c>
    </x:row>
    <x:row r="11">
      <x:c r="A11" s="12" t="str">
        <x:v>已銷帳</x:v>
      </x:c>
      <x:c r="B11" s="12" t="n">
        <x:f>COUNTIF('對帳結果'!$E$3:$E$100,A11)</x:f>
        <x:v>0</x:v>
      </x:c>
      <x:c r="C11" s="13" t="n">
        <x:f>SUMIF('對帳結果'!$E$3:$E$100,A11,'對帳結果'!$B$3:$B$100)</x:f>
        <x:v>0</x:v>
      </x:c>
      <x:c r="D11" s="13" t="n">
        <x:f>SUMIF('對帳結果'!$E$3:$E$100,A11,'對帳結果'!$C$3:$C$100)</x:f>
        <x:v>0</x:v>
      </x:c>
    </x:row>
    <x:row r="12">
      <x:c r="F12" s="23" t="str">
        <x:v>驗收結論</x:v>
      </x:c>
      <x:c r="G12" s="23" t="str">
        <x:v>PASS</x:v>
      </x:c>
      <x:c r="H12" s="23" t="str">
        <x:v>兩筆可銷帳；缺號碼／重複／錯統編／低信心／跨用途均被擋住；未假裝 OCR，也未自動銷帳。</x:v>
      </x:c>
    </x:row>
  </x:sheetData>
  <x:mergeCells>
    <x:mergeCell ref="A1:H1"/>
    <x:mergeCell ref="A2:H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2" hidden="0" customWidth="1"/>
    <x:col min="3" max="3" width="12" hidden="0" customWidth="1"/>
    <x:col min="4" max="4" width="22" hidden="0" customWidth="1"/>
    <x:col min="5" max="5" width="16" hidden="0" customWidth="1"/>
    <x:col min="6" max="6" width="13" hidden="0" customWidth="1"/>
    <x:col min="7" max="7" width="13" hidden="0" customWidth="1"/>
    <x:col min="8" max="8" width="14" hidden="0" customWidth="1"/>
    <x:col min="9" max="9" width="14" hidden="0" customWidth="1"/>
    <x:col min="10" max="10" width="13" hidden="0" customWidth="1"/>
    <x:col min="11" max="11" width="13" hidden="0" customWidth="1"/>
    <x:col min="12" max="12" width="15" hidden="0" customWidth="1"/>
  </x:cols>
  <x:sheetData>
    <x:row r="1" ht="34" customHeight="1">
      <x:c r="A1" s="3" t="str">
        <x:v>財務對帳小幫手｜請款登記</x:v>
      </x:c>
      <x:c r="B1" s="3" t="str">
        <x:v>財務對帳小幫手｜請款登記</x:v>
      </x:c>
      <x:c r="C1" s="3" t="str">
        <x:v>財務對帳小幫手｜請款登記</x:v>
      </x:c>
      <x:c r="D1" s="3" t="str">
        <x:v>財務對帳小幫手｜請款登記</x:v>
      </x:c>
      <x:c r="E1" s="3" t="str">
        <x:v>財務對帳小幫手｜請款登記</x:v>
      </x:c>
      <x:c r="F1" s="3" t="str">
        <x:v>財務對帳小幫手｜請款登記</x:v>
      </x:c>
      <x:c r="G1" s="3" t="str">
        <x:v>財務對帳小幫手｜請款登記</x:v>
      </x:c>
      <x:c r="H1" s="3" t="str">
        <x:v>財務對帳小幫手｜請款登記</x:v>
      </x:c>
      <x:c r="I1" s="3" t="str">
        <x:v>財務對帳小幫手｜請款登記</x:v>
      </x:c>
      <x:c r="J1" s="3" t="str">
        <x:v>財務對帳小幫手｜請款登記</x:v>
      </x:c>
      <x:c r="K1" s="3" t="str">
        <x:v>財務對帳小幫手｜請款登記</x:v>
      </x:c>
      <x:c r="L1" s="3" t="str">
        <x:v>財務對帳小幫手｜請款登記</x:v>
      </x:c>
    </x:row>
    <x:row r="2" ht="28" customHeight="1">
      <x:c r="A2" s="8" t="str">
        <x:v>請款編號</x:v>
      </x:c>
      <x:c r="B2" s="8" t="str">
        <x:v>申請人</x:v>
      </x:c>
      <x:c r="C2" s="8" t="str">
        <x:v>部門</x:v>
      </x:c>
      <x:c r="D2" s="8" t="str">
        <x:v>用途</x:v>
      </x:c>
      <x:c r="E2" s="8" t="str">
        <x:v>供應商</x:v>
      </x:c>
      <x:c r="F2" s="8" t="str">
        <x:v>預計金額</x:v>
      </x:c>
      <x:c r="G2" s="8" t="str">
        <x:v>核准金額</x:v>
      </x:c>
      <x:c r="H2" s="8" t="str">
        <x:v>請款日</x:v>
      </x:c>
      <x:c r="I2" s="8" t="str">
        <x:v>預計購買日</x:v>
      </x:c>
      <x:c r="J2" s="8" t="str">
        <x:v>核准人</x:v>
      </x:c>
      <x:c r="K2" s="8" t="str">
        <x:v>採購完成</x:v>
      </x:c>
      <x:c r="L2" s="8" t="str">
        <x:v>完成回報日</x:v>
      </x:c>
    </x:row>
    <x:row r="3">
      <x:c r="A3" s="12" t="str">
        <x:v>RQ-260831-001</x:v>
      </x:c>
      <x:c r="B3" s="12" t="str">
        <x:v>Alice</x:v>
      </x:c>
      <x:c r="C3" s="12" t="str">
        <x:v>行銷</x:v>
      </x:c>
      <x:c r="D3" s="12" t="str">
        <x:v>辦公椅</x:v>
      </x:c>
      <x:c r="E3" s="12" t="str">
        <x:v>供應商甲</x:v>
      </x:c>
      <x:c r="F3" s="13" t="n">
        <x:v>10500</x:v>
      </x:c>
      <x:c r="G3" s="13" t="n">
        <x:v>10500</x:v>
      </x:c>
      <x:c r="H3" s="14" t="n">
        <x:v>46259</x:v>
      </x:c>
      <x:c r="I3" s="14" t="n">
        <x:v>46262</x:v>
      </x:c>
      <x:c r="J3" s="12" t="str">
        <x:v>主管甲</x:v>
      </x:c>
      <x:c r="K3" s="12" t="str">
        <x:v>是</x:v>
      </x:c>
      <x:c r="L3" s="14" t="n">
        <x:v>46263</x:v>
      </x:c>
    </x:row>
    <x:row r="4">
      <x:c r="A4" s="12" t="str">
        <x:v>RQ-260831-002</x:v>
      </x:c>
      <x:c r="B4" s="12" t="str">
        <x:v>Ben</x:v>
      </x:c>
      <x:c r="C4" s="12" t="str">
        <x:v>IT</x:v>
      </x:c>
      <x:c r="D4" s="12" t="str">
        <x:v>網路設備</x:v>
      </x:c>
      <x:c r="E4" s="12" t="str">
        <x:v>供應商乙</x:v>
      </x:c>
      <x:c r="F4" s="13" t="n">
        <x:v>22000</x:v>
      </x:c>
      <x:c r="G4" s="13" t="n">
        <x:v>21000</x:v>
      </x:c>
      <x:c r="H4" s="14" t="n">
        <x:v>46259</x:v>
      </x:c>
      <x:c r="I4" s="14" t="n">
        <x:v>46263</x:v>
      </x:c>
      <x:c r="J4" s="12" t="str">
        <x:v>主管乙</x:v>
      </x:c>
      <x:c r="K4" s="12" t="str">
        <x:v>是</x:v>
      </x:c>
      <x:c r="L4" s="14" t="n">
        <x:v>46264</x:v>
      </x:c>
    </x:row>
    <x:row r="5">
      <x:c r="A5" s="12" t="str">
        <x:v>RQ-260831-003</x:v>
      </x:c>
      <x:c r="B5" s="12" t="str">
        <x:v>Carol</x:v>
      </x:c>
      <x:c r="C5" s="12" t="str">
        <x:v>營運</x:v>
      </x:c>
      <x:c r="D5" s="12" t="str">
        <x:v>活動用品</x:v>
      </x:c>
      <x:c r="E5" s="12" t="str">
        <x:v>供應商丙</x:v>
      </x:c>
      <x:c r="F5" s="13" t="n">
        <x:v>8400</x:v>
      </x:c>
      <x:c r="G5" s="13" t="n">
        <x:v>8400</x:v>
      </x:c>
      <x:c r="H5" s="14" t="n">
        <x:v>46260</x:v>
      </x:c>
      <x:c r="I5" s="14" t="n">
        <x:v>46267</x:v>
      </x:c>
      <x:c r="J5" s="12" t="str">
        <x:v>主管丙</x:v>
      </x:c>
      <x:c r="K5" s="12" t="str">
        <x:v>否</x:v>
      </x:c>
      <x:c r="L5" s="14"/>
    </x:row>
    <x:row r="6">
      <x:c r="A6" s="12" t="str">
        <x:v>RQ-260831-004</x:v>
      </x:c>
      <x:c r="B6" s="12" t="str">
        <x:v>Dan</x:v>
      </x:c>
      <x:c r="C6" s="12" t="str">
        <x:v>業務</x:v>
      </x:c>
      <x:c r="D6" s="12" t="str">
        <x:v>樣品</x:v>
      </x:c>
      <x:c r="E6" s="12" t="str">
        <x:v>供應商丁</x:v>
      </x:c>
      <x:c r="F6" s="13" t="n">
        <x:v>12000</x:v>
      </x:c>
      <x:c r="G6" s="13" t="n">
        <x:v>12000</x:v>
      </x:c>
      <x:c r="H6" s="14" t="n">
        <x:v>46261</x:v>
      </x:c>
      <x:c r="I6" s="14" t="n">
        <x:v>46264</x:v>
      </x:c>
      <x:c r="J6" s="12" t="str">
        <x:v>主管丁</x:v>
      </x:c>
      <x:c r="K6" s="12" t="str">
        <x:v>是</x:v>
      </x:c>
      <x:c r="L6" s="14" t="n">
        <x:v>46264</x:v>
      </x:c>
    </x:row>
  </x:sheetData>
  <x:mergeCells>
    <x:mergeCell ref="A1:L1"/>
  </x:mergeCells>
  <x:dataValidations count="1">
    <x:dataValidation type="list" sqref="K3:K100">
      <x:formula1>"是,否"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3" hidden="0" customWidth="1"/>
    <x:col min="3" max="3" width="14" hidden="0" customWidth="1"/>
    <x:col min="4" max="4" width="29" hidden="0" customWidth="1"/>
    <x:col min="5" max="5" width="13" hidden="0" customWidth="1"/>
    <x:col min="6" max="6" width="13" hidden="0" customWidth="1"/>
    <x:col min="7" max="7" width="12" hidden="0" customWidth="1"/>
    <x:col min="8" max="8" width="10" hidden="0" customWidth="1"/>
    <x:col min="9" max="9" width="12" hidden="0" customWidth="1"/>
    <x:col min="10" max="10" width="20" hidden="0" customWidth="1"/>
    <x:col min="11" max="11" width="18" hidden="0" customWidth="1"/>
    <x:col min="12" max="12" width="13" hidden="0" customWidth="1"/>
    <x:col min="13" max="13" width="12" hidden="0" customWidth="1"/>
    <x:col min="14" max="14" width="15" hidden="0" customWidth="1"/>
    <x:col min="15" max="15" width="11" hidden="0" customWidth="1"/>
    <x:col min="16" max="16" width="15" hidden="0" customWidth="1"/>
    <x:col min="17" max="17" width="11" hidden="0" customWidth="1"/>
  </x:cols>
  <x:sheetData>
    <x:row r="1" ht="34" customHeight="1">
      <x:c r="A1" s="3" t="str">
        <x:v>財務對帳小幫手｜發票登記（OCR：NEEDS_SETUP，本表為人工貼上測試欄位）</x:v>
      </x:c>
      <x:c r="B1" s="3" t="str">
        <x:v>財務對帳小幫手｜發票登記（OCR：NEEDS_SETUP，本表為人工貼上測試欄位）</x:v>
      </x:c>
      <x:c r="C1" s="3" t="str">
        <x:v>財務對帳小幫手｜發票登記（OCR：NEEDS_SETUP，本表為人工貼上測試欄位）</x:v>
      </x:c>
      <x:c r="D1" s="3" t="str">
        <x:v>財務對帳小幫手｜發票登記（OCR：NEEDS_SETUP，本表為人工貼上測試欄位）</x:v>
      </x:c>
      <x:c r="E1" s="3" t="str">
        <x:v>財務對帳小幫手｜發票登記（OCR：NEEDS_SETUP，本表為人工貼上測試欄位）</x:v>
      </x:c>
      <x:c r="F1" s="3" t="str">
        <x:v>財務對帳小幫手｜發票登記（OCR：NEEDS_SETUP，本表為人工貼上測試欄位）</x:v>
      </x:c>
      <x:c r="G1" s="3" t="str">
        <x:v>財務對帳小幫手｜發票登記（OCR：NEEDS_SETUP，本表為人工貼上測試欄位）</x:v>
      </x:c>
      <x:c r="H1" s="3" t="str">
        <x:v>財務對帳小幫手｜發票登記（OCR：NEEDS_SETUP，本表為人工貼上測試欄位）</x:v>
      </x:c>
      <x:c r="I1" s="3" t="str">
        <x:v>財務對帳小幫手｜發票登記（OCR：NEEDS_SETUP，本表為人工貼上測試欄位）</x:v>
      </x:c>
      <x:c r="J1" s="3" t="str">
        <x:v>財務對帳小幫手｜發票登記（OCR：NEEDS_SETUP，本表為人工貼上測試欄位）</x:v>
      </x:c>
      <x:c r="K1" s="3" t="str">
        <x:v>財務對帳小幫手｜發票登記（OCR：NEEDS_SETUP，本表為人工貼上測試欄位）</x:v>
      </x:c>
      <x:c r="L1" s="3" t="str">
        <x:v>財務對帳小幫手｜發票登記（OCR：NEEDS_SETUP，本表為人工貼上測試欄位）</x:v>
      </x:c>
      <x:c r="M1" s="3" t="str">
        <x:v>財務對帳小幫手｜發票登記（OCR：NEEDS_SETUP，本表為人工貼上測試欄位）</x:v>
      </x:c>
      <x:c r="N1" s="3" t="str">
        <x:v>財務對帳小幫手｜發票登記（OCR：NEEDS_SETUP，本表為人工貼上測試欄位）</x:v>
      </x:c>
      <x:c r="O1" s="3" t="str">
        <x:v>財務對帳小幫手｜發票登記（OCR：NEEDS_SETUP，本表為人工貼上測試欄位）</x:v>
      </x:c>
      <x:c r="P1" s="3" t="str">
        <x:v>財務對帳小幫手｜發票登記（OCR：NEEDS_SETUP，本表為人工貼上測試欄位）</x:v>
      </x:c>
      <x:c r="Q1" s="3" t="str">
        <x:v>財務對帳小幫手｜發票登記（OCR：NEEDS_SETUP，本表為人工貼上測試欄位）</x:v>
      </x:c>
    </x:row>
    <x:row r="2" ht="28" customHeight="1">
      <x:c r="A2" s="8" t="str">
        <x:v>發票號碼</x:v>
      </x:c>
      <x:c r="B2" s="8" t="str">
        <x:v>發票日期</x:v>
      </x:c>
      <x:c r="C2" s="8" t="str">
        <x:v>供應商</x:v>
      </x:c>
      <x:c r="D2" s="8" t="str">
        <x:v>對應請款編號</x:v>
      </x:c>
      <x:c r="E2" s="8" t="str">
        <x:v>賣方統編</x:v>
      </x:c>
      <x:c r="F2" s="8" t="str">
        <x:v>買方統編</x:v>
      </x:c>
      <x:c r="G2" s="8" t="str">
        <x:v>未稅金額</x:v>
      </x:c>
      <x:c r="H2" s="8" t="str">
        <x:v>稅額</x:v>
      </x:c>
      <x:c r="I2" s="8" t="str">
        <x:v>總額</x:v>
      </x:c>
      <x:c r="J2" s="8" t="str">
        <x:v>品名</x:v>
      </x:c>
      <x:c r="K2" s="8" t="str">
        <x:v>影像檔名</x:v>
      </x:c>
      <x:c r="L2" s="8" t="str">
        <x:v>辨識信心%</x:v>
      </x:c>
      <x:c r="M2" s="8" t="str">
        <x:v>重複號碼</x:v>
      </x:c>
      <x:c r="N2" s="8" t="str">
        <x:v>買方統編異常</x:v>
      </x:c>
      <x:c r="O2" s="8" t="str">
        <x:v>低信心</x:v>
      </x:c>
      <x:c r="P2" s="8" t="str">
        <x:v>缺請款編號</x:v>
      </x:c>
      <x:c r="Q2" s="8" t="str">
        <x:v>跨用途</x:v>
      </x:c>
    </x:row>
    <x:row r="3">
      <x:c r="A3" s="12" t="str">
        <x:v>AA12345678</x:v>
      </x:c>
      <x:c r="B3" s="14" t="n">
        <x:v>46262</x:v>
      </x:c>
      <x:c r="C3" s="12" t="str">
        <x:v>供應商甲</x:v>
      </x:c>
      <x:c r="D3" s="12" t="str">
        <x:v>RQ-260831-001</x:v>
      </x:c>
      <x:c r="E3" s="12" t="str">
        <x:v>11111111</x:v>
      </x:c>
      <x:c r="F3" s="12" t="str">
        <x:v>12345675</x:v>
      </x:c>
      <x:c r="G3" s="13" t="n">
        <x:v>10000</x:v>
      </x:c>
      <x:c r="H3" s="13" t="n">
        <x:v>500</x:v>
      </x:c>
      <x:c r="I3" s="13" t="n">
        <x:v>10500</x:v>
      </x:c>
      <x:c r="J3" s="12" t="str">
        <x:v>辦公椅</x:v>
      </x:c>
      <x:c r="K3" s="12" t="str">
        <x:v>invoice-A.jpg</x:v>
      </x:c>
      <x:c r="L3" s="15" t="n">
        <x:v>98</x:v>
      </x:c>
      <x:c r="M3" s="12" t="str">
        <x:f>IF(COUNTIF($A$3:$A$100,A3)&gt;1,"是","否")</x:f>
        <x:v>否</x:v>
      </x:c>
      <x:c r="N3" s="12" t="str">
        <x:f>IF(F3&lt;&gt;"12345675","是","否")</x:f>
        <x:v>否</x:v>
      </x:c>
      <x:c r="O3" s="12" t="str">
        <x:f>IF(L3&lt;90,"是","否")</x:f>
        <x:v>否</x:v>
      </x:c>
      <x:c r="P3" s="12" t="str">
        <x:f>IF(D3="","是","否")</x:f>
        <x:v>否</x:v>
      </x:c>
      <x:c r="Q3" s="12" t="str">
        <x:f>IF(LEN(D3)-LEN(SUBSTITUTE(D3,"／",""))&gt;0,"是","否")</x:f>
        <x:v>否</x:v>
      </x:c>
    </x:row>
    <x:row r="4">
      <x:c r="A4" s="12" t="str">
        <x:v>BB87654321</x:v>
      </x:c>
      <x:c r="B4" s="14" t="n">
        <x:v>46263</x:v>
      </x:c>
      <x:c r="C4" s="12" t="str">
        <x:v>供應商乙</x:v>
      </x:c>
      <x:c r="D4" s="12" t="str">
        <x:v>RQ-260831-002</x:v>
      </x:c>
      <x:c r="E4" s="12" t="str">
        <x:v>22222222</x:v>
      </x:c>
      <x:c r="F4" s="12" t="str">
        <x:v>12345675</x:v>
      </x:c>
      <x:c r="G4" s="13" t="n">
        <x:v>15000</x:v>
      </x:c>
      <x:c r="H4" s="13" t="n">
        <x:v>750</x:v>
      </x:c>
      <x:c r="I4" s="13" t="n">
        <x:v>15750</x:v>
      </x:c>
      <x:c r="J4" s="12" t="str">
        <x:v>交換器</x:v>
      </x:c>
      <x:c r="K4" s="12" t="str">
        <x:v>invoice-B.jpg</x:v>
      </x:c>
      <x:c r="L4" s="15" t="n">
        <x:v>97</x:v>
      </x:c>
      <x:c r="M4" s="12" t="str">
        <x:f>IF(COUNTIF($A$3:$A$100,A4)&gt;1,"是","否")</x:f>
        <x:v>是</x:v>
      </x:c>
      <x:c r="N4" s="12" t="str">
        <x:f>IF(F4&lt;&gt;"12345675","是","否")</x:f>
        <x:v>否</x:v>
      </x:c>
      <x:c r="O4" s="12" t="str">
        <x:f>IF(L4&lt;90,"是","否")</x:f>
        <x:v>否</x:v>
      </x:c>
      <x:c r="P4" s="12" t="str">
        <x:f>IF(D4="","是","否")</x:f>
        <x:v>否</x:v>
      </x:c>
      <x:c r="Q4" s="12" t="str">
        <x:f>IF(LEN(D4)-LEN(SUBSTITUTE(D4,"／",""))&gt;0,"是","否")</x:f>
        <x:v>否</x:v>
      </x:c>
    </x:row>
    <x:row r="5">
      <x:c r="A5" s="12" t="str">
        <x:v>CC11223344</x:v>
      </x:c>
      <x:c r="B5" s="14" t="n">
        <x:v>46263</x:v>
      </x:c>
      <x:c r="C5" s="12" t="str">
        <x:v>供應商乙</x:v>
      </x:c>
      <x:c r="D5" s="12" t="str">
        <x:v>RQ-260831-002</x:v>
      </x:c>
      <x:c r="E5" s="12" t="str">
        <x:v>22222222</x:v>
      </x:c>
      <x:c r="F5" s="12" t="str">
        <x:v>12345675</x:v>
      </x:c>
      <x:c r="G5" s="13" t="n">
        <x:v>5000</x:v>
      </x:c>
      <x:c r="H5" s="13" t="n">
        <x:v>250</x:v>
      </x:c>
      <x:c r="I5" s="13" t="n">
        <x:v>5250</x:v>
      </x:c>
      <x:c r="J5" s="12" t="str">
        <x:v>網路配件</x:v>
      </x:c>
      <x:c r="K5" s="12" t="str">
        <x:v>invoice-C.jpg</x:v>
      </x:c>
      <x:c r="L5" s="15" t="n">
        <x:v>96</x:v>
      </x:c>
      <x:c r="M5" s="12" t="str">
        <x:f>IF(COUNTIF($A$3:$A$100,A5)&gt;1,"是","否")</x:f>
        <x:v>否</x:v>
      </x:c>
      <x:c r="N5" s="12" t="str">
        <x:f>IF(F5&lt;&gt;"12345675","是","否")</x:f>
        <x:v>否</x:v>
      </x:c>
      <x:c r="O5" s="12" t="str">
        <x:f>IF(L5&lt;90,"是","否")</x:f>
        <x:v>否</x:v>
      </x:c>
      <x:c r="P5" s="12" t="str">
        <x:f>IF(D5="","是","否")</x:f>
        <x:v>否</x:v>
      </x:c>
      <x:c r="Q5" s="12" t="str">
        <x:f>IF(LEN(D5)-LEN(SUBSTITUTE(D5,"／",""))&gt;0,"是","否")</x:f>
        <x:v>否</x:v>
      </x:c>
    </x:row>
    <x:row r="6">
      <x:c r="A6" s="12" t="str">
        <x:v>DD55667788</x:v>
      </x:c>
      <x:c r="B6" s="14" t="n">
        <x:v>46264</x:v>
      </x:c>
      <x:c r="C6" s="12" t="str">
        <x:v>供應商丙</x:v>
      </x:c>
      <x:c r="D6" s="12" t="str"/>
      <x:c r="E6" s="12" t="str">
        <x:v>33333333</x:v>
      </x:c>
      <x:c r="F6" s="12" t="str">
        <x:v>99999999</x:v>
      </x:c>
      <x:c r="G6" s="13" t="n">
        <x:v>8000</x:v>
      </x:c>
      <x:c r="H6" s="13" t="n">
        <x:v>400</x:v>
      </x:c>
      <x:c r="I6" s="13" t="n">
        <x:v>8400</x:v>
      </x:c>
      <x:c r="J6" s="12" t="str">
        <x:v>活動用品</x:v>
      </x:c>
      <x:c r="K6" s="12" t="str">
        <x:v>invoice-D.jpg</x:v>
      </x:c>
      <x:c r="L6" s="15" t="n">
        <x:v>82</x:v>
      </x:c>
      <x:c r="M6" s="12" t="str">
        <x:f>IF(COUNTIF($A$3:$A$100,A6)&gt;1,"是","否")</x:f>
        <x:v>否</x:v>
      </x:c>
      <x:c r="N6" s="12" t="str">
        <x:f>IF(F6&lt;&gt;"12345675","是","否")</x:f>
        <x:v>是</x:v>
      </x:c>
      <x:c r="O6" s="12" t="str">
        <x:f>IF(L6&lt;90,"是","否")</x:f>
        <x:v>是</x:v>
      </x:c>
      <x:c r="P6" s="12" t="str">
        <x:f>IF(D6="","是","否")</x:f>
        <x:v>是</x:v>
      </x:c>
      <x:c r="Q6" s="12" t="str">
        <x:f>IF(LEN(D6)-LEN(SUBSTITUTE(D6,"／",""))&gt;0,"是","否")</x:f>
        <x:v>否</x:v>
      </x:c>
    </x:row>
    <x:row r="7">
      <x:c r="A7" s="12" t="str">
        <x:v>BB87654321</x:v>
      </x:c>
      <x:c r="B7" s="14" t="n">
        <x:v>46264</x:v>
      </x:c>
      <x:c r="C7" s="12" t="str">
        <x:v>供應商丙</x:v>
      </x:c>
      <x:c r="D7" s="12" t="str">
        <x:v>RQ-260831-003</x:v>
      </x:c>
      <x:c r="E7" s="12" t="str">
        <x:v>33333333</x:v>
      </x:c>
      <x:c r="F7" s="12" t="str">
        <x:v>12345675</x:v>
      </x:c>
      <x:c r="G7" s="13" t="n">
        <x:v>8000</x:v>
      </x:c>
      <x:c r="H7" s="13" t="n">
        <x:v>400</x:v>
      </x:c>
      <x:c r="I7" s="13" t="n">
        <x:v>8400</x:v>
      </x:c>
      <x:c r="J7" s="12" t="str">
        <x:v>活動用品</x:v>
      </x:c>
      <x:c r="K7" s="12" t="str">
        <x:v>invoice-E.jpg</x:v>
      </x:c>
      <x:c r="L7" s="15" t="n">
        <x:v>95</x:v>
      </x:c>
      <x:c r="M7" s="12" t="str">
        <x:f>IF(COUNTIF($A$3:$A$100,A7)&gt;1,"是","否")</x:f>
        <x:v>是</x:v>
      </x:c>
      <x:c r="N7" s="12" t="str">
        <x:f>IF(F7&lt;&gt;"12345675","是","否")</x:f>
        <x:v>否</x:v>
      </x:c>
      <x:c r="O7" s="12" t="str">
        <x:f>IF(L7&lt;90,"是","否")</x:f>
        <x:v>否</x:v>
      </x:c>
      <x:c r="P7" s="12" t="str">
        <x:f>IF(D7="","是","否")</x:f>
        <x:v>否</x:v>
      </x:c>
      <x:c r="Q7" s="12" t="str">
        <x:f>IF(LEN(D7)-LEN(SUBSTITUTE(D7,"／",""))&gt;0,"是","否")</x:f>
        <x:v>否</x:v>
      </x:c>
    </x:row>
    <x:row r="8">
      <x:c r="A8" s="12" t="str">
        <x:v>EE99887766</x:v>
      </x:c>
      <x:c r="B8" s="14" t="n">
        <x:v>46264</x:v>
      </x:c>
      <x:c r="C8" s="12" t="str">
        <x:v>供應商丁</x:v>
      </x:c>
      <x:c r="D8" s="12" t="str">
        <x:v>RQ-260831-004／RQ-260831-005</x:v>
      </x:c>
      <x:c r="E8" s="12" t="str">
        <x:v>44444444</x:v>
      </x:c>
      <x:c r="F8" s="12" t="str">
        <x:v>12345675</x:v>
      </x:c>
      <x:c r="G8" s="13" t="n">
        <x:v>11429</x:v>
      </x:c>
      <x:c r="H8" s="13" t="n">
        <x:v>571</x:v>
      </x:c>
      <x:c r="I8" s="13" t="n">
        <x:v>12000</x:v>
      </x:c>
      <x:c r="J8" s="12" t="str">
        <x:v>兩種用途混合</x:v>
      </x:c>
      <x:c r="K8" s="12" t="str">
        <x:v>invoice-F.jpg</x:v>
      </x:c>
      <x:c r="L8" s="15" t="n">
        <x:v>99</x:v>
      </x:c>
      <x:c r="M8" s="12" t="str">
        <x:f>IF(COUNTIF($A$3:$A$100,A8)&gt;1,"是","否")</x:f>
        <x:v>否</x:v>
      </x:c>
      <x:c r="N8" s="12" t="str">
        <x:f>IF(F8&lt;&gt;"12345675","是","否")</x:f>
        <x:v>否</x:v>
      </x:c>
      <x:c r="O8" s="12" t="str">
        <x:f>IF(L8&lt;90,"是","否")</x:f>
        <x:v>否</x:v>
      </x:c>
      <x:c r="P8" s="12" t="str">
        <x:f>IF(D8="","是","否")</x:f>
        <x:v>否</x:v>
      </x:c>
      <x:c r="Q8" s="12" t="str">
        <x:f>IF(LEN(D8)-LEN(SUBSTITUTE(D8,"／",""))&gt;0,"是","否")</x:f>
        <x:v>是</x:v>
      </x:c>
    </x:row>
  </x:sheetData>
  <x:mergeCells>
    <x:mergeCell ref="A1:Q1"/>
  </x:mergeCells>
  <x:conditionalFormatting sqref="M3:Q8">
    <x:cfRule type="containsText" dxfId="0" priority="1" operator="containsText" text="是"/>
  </x:conditionalFormatting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3" hidden="0" customWidth="1"/>
    <x:col min="3" max="3" width="13" hidden="0" customWidth="1"/>
    <x:col min="4" max="4" width="12" hidden="0" customWidth="1"/>
    <x:col min="5" max="5" width="16" hidden="0" customWidth="1"/>
    <x:col min="6" max="6" width="36" hidden="0" customWidth="1"/>
    <x:col min="7" max="7" width="44" hidden="0" customWidth="1"/>
    <x:col min="8" max="8" width="11" hidden="0" customWidth="1"/>
  </x:cols>
  <x:sheetData>
    <x:row r="1" ht="34" customHeight="1">
      <x:c r="A1" s="3" t="str">
        <x:v>財務對帳小幫手｜對帳結果</x:v>
      </x:c>
      <x:c r="B1" s="3" t="str">
        <x:v>財務對帳小幫手｜對帳結果</x:v>
      </x:c>
      <x:c r="C1" s="3" t="str">
        <x:v>財務對帳小幫手｜對帳結果</x:v>
      </x:c>
      <x:c r="D1" s="3" t="str">
        <x:v>財務對帳小幫手｜對帳結果</x:v>
      </x:c>
      <x:c r="E1" s="3" t="str">
        <x:v>財務對帳小幫手｜對帳結果</x:v>
      </x:c>
      <x:c r="F1" s="3" t="str">
        <x:v>財務對帳小幫手｜對帳結果</x:v>
      </x:c>
      <x:c r="G1" s="3" t="str">
        <x:v>財務對帳小幫手｜對帳結果</x:v>
      </x:c>
      <x:c r="H1" s="3" t="str">
        <x:v>財務對帳小幫手｜對帳結果</x:v>
      </x:c>
    </x:row>
    <x:row r="2" ht="28" customHeight="1">
      <x:c r="A2" s="8" t="str">
        <x:v>請款編號</x:v>
      </x:c>
      <x:c r="B2" s="8" t="str">
        <x:v>核准金額</x:v>
      </x:c>
      <x:c r="C2" s="8" t="str">
        <x:v>發票合計</x:v>
      </x:c>
      <x:c r="D2" s="8" t="str">
        <x:v>差額</x:v>
      </x:c>
      <x:c r="E2" s="8" t="str">
        <x:v>狀態</x:v>
      </x:c>
      <x:c r="F2" s="8" t="str">
        <x:v>原因</x:v>
      </x:c>
      <x:c r="G2" s="8" t="str">
        <x:v>下一步</x:v>
      </x:c>
      <x:c r="H2" s="8" t="str">
        <x:v>檢查</x:v>
      </x:c>
    </x:row>
    <x:row r="3">
      <x:c r="A3" s="12" t="str">
        <x:v>RQ-260831-001</x:v>
      </x:c>
      <x:c r="B3" s="13" t="n">
        <x:f>SUMIF('請款登記'!$A$3:$A$100,A3,'請款登記'!$G$3:$G$100)</x:f>
        <x:v>10500</x:v>
      </x:c>
      <x:c r="C3" s="13" t="n">
        <x:f>SUMIF('發票登記'!$D$3:$D$100,A3,'發票登記'!$I$3:$I$100)</x:f>
        <x:v>10500</x:v>
      </x:c>
      <x:c r="D3" s="13" t="n">
        <x:f>B3-C3</x:f>
        <x:v>0</x:v>
      </x:c>
      <x:c r="E3" s="12" t="str">
        <x:v>可銷帳</x:v>
      </x:c>
      <x:c r="F3" s="12" t="str">
        <x:v>金額相符、採購完成、統編與信心通過</x:v>
      </x:c>
      <x:c r="G3" s="12" t="str">
        <x:v>等待財務人員確認；員工不得自行改成已銷帳</x:v>
      </x:c>
      <x:c r="H3" s="12" t="str">
        <x:v>PASS</x:v>
      </x:c>
    </x:row>
    <x:row r="4">
      <x:c r="A4" s="12" t="str">
        <x:v>RQ-260831-002</x:v>
      </x:c>
      <x:c r="B4" s="13" t="n">
        <x:f>SUMIF('請款登記'!$A$3:$A$100,A4,'請款登記'!$G$3:$G$100)</x:f>
        <x:v>21000</x:v>
      </x:c>
      <x:c r="C4" s="13" t="n">
        <x:f>SUMIF('發票登記'!$D$3:$D$100,A4,'發票登記'!$I$3:$I$100)</x:f>
        <x:v>21000</x:v>
      </x:c>
      <x:c r="D4" s="13" t="n">
        <x:f>B4-C4</x:f>
        <x:v>0</x:v>
      </x:c>
      <x:c r="E4" s="12" t="str">
        <x:v>可銷帳</x:v>
      </x:c>
      <x:c r="F4" s="12" t="str">
        <x:v>同一請款可有兩張發票；合計 21,000 元相符</x:v>
      </x:c>
      <x:c r="G4" s="12" t="str">
        <x:v>等待財務人員確認；保留兩張發票明細</x:v>
      </x:c>
      <x:c r="H4" s="12" t="str">
        <x:v>PASS</x:v>
      </x:c>
    </x:row>
    <x:row r="5">
      <x:c r="A5" s="12" t="str">
        <x:v>RQ-260831-003</x:v>
      </x:c>
      <x:c r="B5" s="13" t="n">
        <x:f>SUMIF('請款登記'!$A$3:$A$100,A5,'請款登記'!$G$3:$G$100)</x:f>
        <x:v>8400</x:v>
      </x:c>
      <x:c r="C5" s="13" t="n">
        <x:f>SUMIF('發票登記'!$D$3:$D$100,A5,'發票登記'!$I$3:$I$100)</x:f>
        <x:v>8400</x:v>
      </x:c>
      <x:c r="D5" s="13" t="n">
        <x:f>B5-C5</x:f>
        <x:v>0</x:v>
      </x:c>
      <x:c r="E5" s="12" t="str">
        <x:v>異常</x:v>
      </x:c>
      <x:c r="F5" s="12" t="str">
        <x:v>同號發票重複；另一張缺編號、統編錯誤且信心 82%</x:v>
      </x:c>
      <x:c r="G5" s="12" t="str">
        <x:v>暫停銷帳；查重、補請款編號並人工核對影像</x:v>
      </x:c>
      <x:c r="H5" s="12" t="str">
        <x:v>HOLD</x:v>
      </x:c>
    </x:row>
    <x:row r="6">
      <x:c r="A6" s="12" t="str">
        <x:v>RQ-260831-004</x:v>
      </x:c>
      <x:c r="B6" s="13" t="n">
        <x:f>SUMIF('請款登記'!$A$3:$A$100,A6,'請款登記'!$G$3:$G$100)</x:f>
        <x:v>12000</x:v>
      </x:c>
      <x:c r="C6" s="13" t="n">
        <x:f>SUMIF('發票登記'!$D$3:$D$100,A6,'發票登記'!$I$3:$I$100)</x:f>
        <x:v>0</x:v>
      </x:c>
      <x:c r="D6" s="13" t="n">
        <x:f>B6-C6</x:f>
        <x:v>12000</x:v>
      </x:c>
      <x:c r="E6" s="12" t="str">
        <x:v>待人工拆分</x:v>
      </x:c>
      <x:c r="F6" s="12" t="str">
        <x:v>一張發票同時寫兩筆用途，禁止硬配</x:v>
      </x:c>
      <x:c r="G6" s="12" t="str">
        <x:v>財務拆分用途與金額後重新送對帳</x:v>
      </x:c>
      <x:c r="H6" s="12" t="str">
        <x:v>HOLD</x:v>
      </x:c>
    </x:row>
  </x:sheetData>
  <x:mergeCells>
    <x:mergeCell ref="A1:H1"/>
  </x:mergeCells>
  <x:conditionalFormatting sqref="E3:E6">
    <x:cfRule type="containsText" dxfId="1" priority="1" operator="containsText" text="異常"/>
    <x:cfRule type="containsText" dxfId="2" priority="2" operator="containsText" text="可銷帳"/>
  </x:conditionalFormatting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" hidden="0" customWidth="1"/>
    <x:col min="2" max="2" width="18" hidden="0" customWidth="1"/>
    <x:col min="3" max="3" width="24" hidden="0" customWidth="1"/>
    <x:col min="4" max="4" width="16" hidden="0" customWidth="1"/>
    <x:col min="5" max="5" width="34" hidden="0" customWidth="1"/>
    <x:col min="6" max="6" width="42" hidden="0" customWidth="1"/>
    <x:col min="7" max="7" width="18" hidden="0" customWidth="1"/>
  </x:cols>
  <x:sheetData>
    <x:row r="1" ht="34" customHeight="1">
      <x:c r="A1" s="3" t="str">
        <x:v>財務對帳小幫手｜異常清單</x:v>
      </x:c>
      <x:c r="B1" s="3" t="str">
        <x:v>財務對帳小幫手｜異常清單</x:v>
      </x:c>
      <x:c r="C1" s="3" t="str">
        <x:v>財務對帳小幫手｜異常清單</x:v>
      </x:c>
      <x:c r="D1" s="3" t="str">
        <x:v>財務對帳小幫手｜異常清單</x:v>
      </x:c>
      <x:c r="E1" s="3" t="str">
        <x:v>財務對帳小幫手｜異常清單</x:v>
      </x:c>
      <x:c r="F1" s="3" t="str">
        <x:v>財務對帳小幫手｜異常清單</x:v>
      </x:c>
      <x:c r="G1" s="3" t="str">
        <x:v>財務對帳小幫手｜異常清單</x:v>
      </x:c>
    </x:row>
    <x:row r="2" ht="28" customHeight="1">
      <x:c r="A2" s="8" t="str">
        <x:v>優先</x:v>
      </x:c>
      <x:c r="B2" s="8" t="str">
        <x:v>類型</x:v>
      </x:c>
      <x:c r="C2" s="8" t="str">
        <x:v>發票／請款</x:v>
      </x:c>
      <x:c r="D2" s="8" t="str">
        <x:v>目前狀態</x:v>
      </x:c>
      <x:c r="E2" s="8" t="str">
        <x:v>原因</x:v>
      </x:c>
      <x:c r="F2" s="8" t="str">
        <x:v>下一步</x:v>
      </x:c>
      <x:c r="G2" s="8" t="str">
        <x:v>負責人</x:v>
      </x:c>
    </x:row>
    <x:row r="3">
      <x:c r="A3" s="16" t="n">
        <x:v>1</x:v>
      </x:c>
      <x:c r="B3" s="12" t="str">
        <x:v>重複發票</x:v>
      </x:c>
      <x:c r="C3" s="12" t="str">
        <x:v>BB87654321</x:v>
      </x:c>
      <x:c r="D3" s="12" t="str">
        <x:v>異常</x:v>
      </x:c>
      <x:c r="E3" s="12" t="str">
        <x:v>同一號碼出現兩次</x:v>
      </x:c>
      <x:c r="F3" s="12" t="str">
        <x:v>核對正本並撤除重複列</x:v>
      </x:c>
      <x:c r="G3" s="12" t="str">
        <x:v>財務</x:v>
      </x:c>
    </x:row>
    <x:row r="4">
      <x:c r="A4" s="16" t="n">
        <x:v>2</x:v>
      </x:c>
      <x:c r="B4" s="12" t="str">
        <x:v>缺請款編號</x:v>
      </x:c>
      <x:c r="C4" s="12" t="str">
        <x:v>DD55667788</x:v>
      </x:c>
      <x:c r="D4" s="12" t="str">
        <x:v>待補編號</x:v>
      </x:c>
      <x:c r="E4" s="12" t="str">
        <x:v>不得用金額相同硬配</x:v>
      </x:c>
      <x:c r="F4" s="12" t="str">
        <x:v>請申請人補請款編號</x:v>
      </x:c>
      <x:c r="G4" s="12" t="str">
        <x:v>申請人／財務</x:v>
      </x:c>
    </x:row>
    <x:row r="5">
      <x:c r="A5" s="16" t="n">
        <x:v>3</x:v>
      </x:c>
      <x:c r="B5" s="12" t="str">
        <x:v>買方統編不符</x:v>
      </x:c>
      <x:c r="C5" s="12" t="str">
        <x:v>DD55667788</x:v>
      </x:c>
      <x:c r="D5" s="12" t="str">
        <x:v>異常</x:v>
      </x:c>
      <x:c r="E5" s="12" t="str">
        <x:v>99999999 ≠ 12345675</x:v>
      </x:c>
      <x:c r="F5" s="12" t="str">
        <x:v>核對是否開錯公司</x:v>
      </x:c>
      <x:c r="G5" s="12" t="str">
        <x:v>財務</x:v>
      </x:c>
    </x:row>
    <x:row r="6">
      <x:c r="A6" s="16" t="n">
        <x:v>4</x:v>
      </x:c>
      <x:c r="B6" s="12" t="str">
        <x:v>辨識信心過低</x:v>
      </x:c>
      <x:c r="C6" s="12" t="str">
        <x:v>DD55667788</x:v>
      </x:c>
      <x:c r="D6" s="12" t="str">
        <x:v>異常</x:v>
      </x:c>
      <x:c r="E6" s="12" t="str">
        <x:v>82% 低於 90%</x:v>
      </x:c>
      <x:c r="F6" s="12" t="str">
        <x:v>人工查看影像；OCR 尚未接入</x:v>
      </x:c>
      <x:c r="G6" s="12" t="str">
        <x:v>財務</x:v>
      </x:c>
    </x:row>
    <x:row r="7">
      <x:c r="A7" s="16" t="n">
        <x:v>5</x:v>
      </x:c>
      <x:c r="B7" s="12" t="str">
        <x:v>跨用途</x:v>
      </x:c>
      <x:c r="C7" s="12" t="str">
        <x:v>EE99887766</x:v>
      </x:c>
      <x:c r="D7" s="12" t="str">
        <x:v>待人工拆分</x:v>
      </x:c>
      <x:c r="E7" s="12" t="str">
        <x:v>同一張發票含兩筆請款用途</x:v>
      </x:c>
      <x:c r="F7" s="12" t="str">
        <x:v>拆分用途與金額後重跑</x:v>
      </x:c>
      <x:c r="G7" s="12" t="str">
        <x:v>財務</x:v>
      </x:c>
    </x:row>
  </x:sheetData>
  <x:mergeCells>
    <x:mergeCell ref="A1:G1"/>
  </x:mergeCells>
  <x:pageMargins left="0.7" right="0.7" top="0.75" bottom="0.75" header="0.3" footer="0.3"/>
</x:worksheet>
</file>